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112" documentId="8_{C293E63A-1311-456C-9AFD-CA60A8B24C12}" xr6:coauthVersionLast="47" xr6:coauthVersionMax="47" xr10:uidLastSave="{D387116E-A0E5-48D1-806F-7F2AEDBC2415}"/>
  <bookViews>
    <workbookView xWindow="-108" yWindow="-108" windowWidth="23256" windowHeight="12456" xr2:uid="{8DF83059-CBEA-44D1-B241-13F4894DB716}"/>
  </bookViews>
  <sheets>
    <sheet name="Corrig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" l="1"/>
  <c r="O14" i="2"/>
  <c r="P14" i="2"/>
  <c r="Q14" i="2"/>
  <c r="R14" i="2"/>
  <c r="S14" i="2"/>
  <c r="T14" i="2"/>
  <c r="U14" i="2"/>
  <c r="V14" i="2"/>
  <c r="W14" i="2"/>
  <c r="N12" i="2" l="1"/>
  <c r="O12" i="2"/>
  <c r="P12" i="2"/>
  <c r="Q12" i="2"/>
  <c r="R12" i="2"/>
  <c r="S12" i="2"/>
  <c r="T12" i="2"/>
  <c r="U12" i="2"/>
  <c r="V12" i="2"/>
  <c r="W12" i="2"/>
  <c r="N13" i="2"/>
  <c r="O13" i="2"/>
  <c r="P13" i="2"/>
  <c r="Q13" i="2"/>
  <c r="R13" i="2"/>
  <c r="S13" i="2"/>
  <c r="T13" i="2"/>
  <c r="U13" i="2"/>
  <c r="V13" i="2"/>
  <c r="W13" i="2"/>
  <c r="W11" i="2" l="1"/>
  <c r="V11" i="2"/>
  <c r="U11" i="2"/>
  <c r="T11" i="2"/>
  <c r="S11" i="2"/>
  <c r="R11" i="2"/>
  <c r="Q11" i="2"/>
  <c r="P11" i="2"/>
  <c r="O11" i="2"/>
  <c r="N11" i="2"/>
  <c r="W10" i="2"/>
  <c r="V10" i="2"/>
  <c r="U10" i="2"/>
  <c r="T10" i="2"/>
  <c r="S10" i="2"/>
  <c r="R10" i="2"/>
  <c r="Q10" i="2"/>
  <c r="P10" i="2"/>
  <c r="O10" i="2"/>
  <c r="N10" i="2"/>
  <c r="W9" i="2"/>
  <c r="V9" i="2"/>
  <c r="U9" i="2"/>
  <c r="T9" i="2"/>
  <c r="S9" i="2"/>
  <c r="R9" i="2"/>
  <c r="Q9" i="2"/>
  <c r="P9" i="2"/>
  <c r="O9" i="2"/>
  <c r="N9" i="2"/>
  <c r="W8" i="2"/>
  <c r="V8" i="2"/>
  <c r="U8" i="2"/>
  <c r="T8" i="2"/>
  <c r="S8" i="2"/>
  <c r="R8" i="2"/>
  <c r="Q8" i="2"/>
  <c r="P8" i="2"/>
  <c r="O8" i="2"/>
  <c r="N8" i="2"/>
  <c r="W7" i="2"/>
  <c r="V7" i="2"/>
  <c r="U7" i="2"/>
  <c r="T7" i="2"/>
  <c r="S7" i="2"/>
  <c r="R7" i="2"/>
  <c r="Q7" i="2"/>
  <c r="P7" i="2"/>
  <c r="O7" i="2"/>
  <c r="N7" i="2"/>
  <c r="W6" i="2"/>
  <c r="V6" i="2"/>
  <c r="U6" i="2"/>
  <c r="T6" i="2"/>
  <c r="S6" i="2"/>
  <c r="R6" i="2"/>
  <c r="Q6" i="2"/>
  <c r="P6" i="2"/>
  <c r="O6" i="2"/>
  <c r="N6" i="2"/>
  <c r="W5" i="2"/>
  <c r="V5" i="2"/>
  <c r="U5" i="2"/>
  <c r="T5" i="2"/>
  <c r="S5" i="2"/>
  <c r="R5" i="2"/>
  <c r="Q5" i="2"/>
  <c r="P5" i="2"/>
  <c r="O5" i="2"/>
  <c r="N5" i="2"/>
  <c r="W4" i="2"/>
  <c r="V4" i="2"/>
  <c r="U4" i="2"/>
  <c r="T4" i="2"/>
  <c r="S4" i="2"/>
  <c r="R4" i="2"/>
  <c r="Q4" i="2"/>
  <c r="P4" i="2"/>
  <c r="O4" i="2"/>
  <c r="N4" i="2"/>
  <c r="W3" i="2"/>
  <c r="V3" i="2"/>
  <c r="U3" i="2"/>
  <c r="T3" i="2"/>
  <c r="S3" i="2"/>
  <c r="R3" i="2"/>
  <c r="Q3" i="2"/>
  <c r="P3" i="2"/>
  <c r="O3" i="2"/>
  <c r="N3" i="2"/>
  <c r="W2" i="2"/>
  <c r="V2" i="2"/>
  <c r="U2" i="2"/>
  <c r="T2" i="2"/>
  <c r="S2" i="2"/>
  <c r="R2" i="2"/>
  <c r="Q2" i="2"/>
  <c r="P2" i="2"/>
  <c r="O2" i="2"/>
  <c r="N2" i="2"/>
</calcChain>
</file>

<file path=xl/sharedStrings.xml><?xml version="1.0" encoding="utf-8"?>
<sst xmlns="http://schemas.openxmlformats.org/spreadsheetml/2006/main" count="23" uniqueCount="23">
  <si>
    <t>ANNÉE</t>
  </si>
  <si>
    <t>Total production d'électricité Guadeloupe  (MWh)</t>
  </si>
  <si>
    <t>Production d'électricité à partir de Produis pétroliers</t>
  </si>
  <si>
    <t>Total Production d'électricité à partir d'Energie Fossile (MWh)</t>
  </si>
  <si>
    <t>Production d'électricité à partir de Charbon</t>
  </si>
  <si>
    <t>Total Production d'électricité à partir d'Energie Renouvelable (MWh)</t>
  </si>
  <si>
    <t>Production d'électricité à partir de Bagasse (MWh)</t>
  </si>
  <si>
    <t>Production d'électricité à partir de Géothermie (MWh)</t>
  </si>
  <si>
    <t>Production d'électricité à partir d'Hydraulique (MWh)</t>
  </si>
  <si>
    <t>Production d'électricité à partir d'Eolien (MWh)</t>
  </si>
  <si>
    <t>Production d'électricité à partir de Photovoltaïque (MWh)</t>
  </si>
  <si>
    <t>Production d'électricité à partir de Biomasse (MWh)</t>
  </si>
  <si>
    <t>Production d'électricité à partir de Biogaz (MWh)</t>
  </si>
  <si>
    <t xml:space="preserve">Part de la production d'électricité d'origine renouvelable </t>
  </si>
  <si>
    <t>Part de la production d'électricité d'origine charbon</t>
  </si>
  <si>
    <t>Part de la production d'électricité d'origine pétrole</t>
  </si>
  <si>
    <t>Part de la production d'électricité d'origine Bagasse</t>
  </si>
  <si>
    <t>Part de la production d'électricité d'origine Géothermie</t>
  </si>
  <si>
    <t>Part de la production d'électricité d'origine Hydraulique</t>
  </si>
  <si>
    <t>Part de la production d'électricité d'origine Eolien</t>
  </si>
  <si>
    <t>Part de la production d'électricité d'origine Photovoltaïque</t>
  </si>
  <si>
    <t>Part de la production d'électricité d'origine Biomasse</t>
  </si>
  <si>
    <t>Part de la production d'électricité d'origine Biogaz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</si>
</sst>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/>
    <xf numFmtId="164" fontId="2" fillId="0" borderId="1" xfId="1" applyNumberFormat="1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9" fontId="0" fillId="0" borderId="1" xfId="2" applyFont="1" applyBorder="1" applyAlignment="1">
      <alignment wrapText="1"/>
    </xf>
    <xf numFmtId="164" fontId="0" fillId="0" borderId="1" xfId="1" applyNumberFormat="1" applyFont="1" applyBorder="1"/>
    <xf numFmtId="164" fontId="2" fillId="0" borderId="1" xfId="1" applyNumberFormat="1" applyFont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892F-F23E-43CA-BB82-CA9783E6DD7C}">
  <dimension ref="A1:W14"/>
  <sheetViews>
    <sheetView showGridLines="0" tabSelected="1" zoomScaleNormal="100" workbookViewId="0">
      <selection activeCell="G16" sqref="G16"/>
    </sheetView>
  </sheetViews>
  <sheetFormatPr baseColWidth="10" defaultRowHeight="14.4" x14ac:dyDescent="0.3"/>
  <cols>
    <col min="2" max="2" width="22.88671875" customWidth="1"/>
    <col min="5" max="5" width="17.77734375" bestFit="1" customWidth="1"/>
    <col min="13" max="13" width="17.21875" customWidth="1"/>
    <col min="14" max="14" width="13.6640625" customWidth="1"/>
  </cols>
  <sheetData>
    <row r="1" spans="1:23" ht="93.6" x14ac:dyDescent="0.3">
      <c r="A1" s="1" t="s">
        <v>0</v>
      </c>
      <c r="B1" s="2" t="s">
        <v>3</v>
      </c>
      <c r="C1" s="3" t="s">
        <v>2</v>
      </c>
      <c r="D1" s="3" t="s">
        <v>4</v>
      </c>
      <c r="E1" s="2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2" t="s">
        <v>1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ht="18" x14ac:dyDescent="0.35">
      <c r="A2" s="4">
        <v>2012</v>
      </c>
      <c r="B2" s="5">
        <v>1457061</v>
      </c>
      <c r="C2" s="6">
        <v>911668</v>
      </c>
      <c r="D2" s="6">
        <v>545393</v>
      </c>
      <c r="E2" s="5">
        <v>268988</v>
      </c>
      <c r="F2" s="6">
        <v>61691</v>
      </c>
      <c r="G2" s="6">
        <v>50556</v>
      </c>
      <c r="H2" s="6">
        <v>13870</v>
      </c>
      <c r="I2" s="6">
        <v>50961</v>
      </c>
      <c r="J2" s="6">
        <v>91827</v>
      </c>
      <c r="K2" s="6">
        <v>0</v>
      </c>
      <c r="L2" s="6">
        <v>83</v>
      </c>
      <c r="M2" s="5">
        <v>1726067</v>
      </c>
      <c r="N2" s="7">
        <f t="shared" ref="N2:N11" si="0">E2/M2</f>
        <v>0.15583867833635659</v>
      </c>
      <c r="O2" s="7">
        <f t="shared" ref="O2:O11" si="1">D2/M2</f>
        <v>0.31597440887288847</v>
      </c>
      <c r="P2" s="7">
        <f t="shared" ref="P2:P11" si="2">C2/M2</f>
        <v>0.52817648445859866</v>
      </c>
      <c r="Q2" s="7">
        <f t="shared" ref="Q2:Q11" si="3">F2/M2</f>
        <v>3.5740791058516269E-2</v>
      </c>
      <c r="R2" s="7">
        <f t="shared" ref="R2:R11" si="4">G2/M2</f>
        <v>2.928970891628193E-2</v>
      </c>
      <c r="S2" s="7">
        <f t="shared" ref="S2:S11" si="5">H2/M2</f>
        <v>8.0356092782029893E-3</v>
      </c>
      <c r="T2" s="7">
        <f t="shared" ref="T2:T11" si="6">I2/M2</f>
        <v>2.9524346389798312E-2</v>
      </c>
      <c r="U2" s="7">
        <f t="shared" ref="U2:U11" si="7">J2/M2</f>
        <v>5.3200136495280888E-2</v>
      </c>
      <c r="V2" s="7">
        <f t="shared" ref="V2:V11" si="8">K2/M2</f>
        <v>0</v>
      </c>
      <c r="W2" s="7">
        <f t="shared" ref="W2:W11" si="9">L2/M2</f>
        <v>4.8086198276196697E-5</v>
      </c>
    </row>
    <row r="3" spans="1:23" ht="18" x14ac:dyDescent="0.35">
      <c r="A3" s="4">
        <v>2013</v>
      </c>
      <c r="B3" s="5">
        <v>1427612</v>
      </c>
      <c r="C3" s="6">
        <v>887633</v>
      </c>
      <c r="D3" s="6">
        <v>539979</v>
      </c>
      <c r="E3" s="5">
        <v>301846</v>
      </c>
      <c r="F3" s="6">
        <v>45853</v>
      </c>
      <c r="G3" s="6">
        <v>81347</v>
      </c>
      <c r="H3" s="6">
        <v>19210</v>
      </c>
      <c r="I3" s="6">
        <v>56794</v>
      </c>
      <c r="J3" s="6">
        <v>98642</v>
      </c>
      <c r="K3" s="6">
        <v>0</v>
      </c>
      <c r="L3" s="6">
        <v>0</v>
      </c>
      <c r="M3" s="5">
        <v>1729470</v>
      </c>
      <c r="N3" s="7">
        <f t="shared" si="0"/>
        <v>0.17453092565930603</v>
      </c>
      <c r="O3" s="7">
        <f t="shared" si="1"/>
        <v>0.31222224149594963</v>
      </c>
      <c r="P3" s="7">
        <f t="shared" si="2"/>
        <v>0.51323989430287886</v>
      </c>
      <c r="Q3" s="7">
        <f t="shared" si="3"/>
        <v>2.6512746679618612E-2</v>
      </c>
      <c r="R3" s="7">
        <f t="shared" si="4"/>
        <v>4.7035797093907379E-2</v>
      </c>
      <c r="S3" s="7">
        <f t="shared" si="5"/>
        <v>1.1107449102904359E-2</v>
      </c>
      <c r="T3" s="7">
        <f t="shared" si="6"/>
        <v>3.283896222542166E-2</v>
      </c>
      <c r="U3" s="7">
        <f t="shared" si="7"/>
        <v>5.7035970557454019E-2</v>
      </c>
      <c r="V3" s="7">
        <f t="shared" si="8"/>
        <v>0</v>
      </c>
      <c r="W3" s="7">
        <f t="shared" si="9"/>
        <v>0</v>
      </c>
    </row>
    <row r="4" spans="1:23" ht="18" x14ac:dyDescent="0.35">
      <c r="A4" s="4">
        <v>2014</v>
      </c>
      <c r="B4" s="5">
        <v>1414047</v>
      </c>
      <c r="C4" s="6">
        <v>925212</v>
      </c>
      <c r="D4" s="6">
        <v>488835</v>
      </c>
      <c r="E4" s="5">
        <v>319870</v>
      </c>
      <c r="F4" s="6">
        <v>60456</v>
      </c>
      <c r="G4" s="6">
        <v>75405</v>
      </c>
      <c r="H4" s="6">
        <v>26801</v>
      </c>
      <c r="I4" s="6">
        <v>54482</v>
      </c>
      <c r="J4" s="6">
        <v>102726</v>
      </c>
      <c r="K4" s="6">
        <v>0</v>
      </c>
      <c r="L4" s="6">
        <v>0</v>
      </c>
      <c r="M4" s="5">
        <v>1733926</v>
      </c>
      <c r="N4" s="7">
        <f t="shared" si="0"/>
        <v>0.1844773075667589</v>
      </c>
      <c r="O4" s="7">
        <f t="shared" si="1"/>
        <v>0.28192379605588702</v>
      </c>
      <c r="P4" s="7">
        <f t="shared" si="2"/>
        <v>0.53359370584442478</v>
      </c>
      <c r="Q4" s="7">
        <f t="shared" si="3"/>
        <v>3.4866539863869624E-2</v>
      </c>
      <c r="R4" s="7">
        <f t="shared" si="4"/>
        <v>4.3488015059466208E-2</v>
      </c>
      <c r="S4" s="7">
        <f t="shared" si="5"/>
        <v>1.5456830337626865E-2</v>
      </c>
      <c r="T4" s="7">
        <f t="shared" si="6"/>
        <v>3.1421179450564787E-2</v>
      </c>
      <c r="U4" s="7">
        <f t="shared" si="7"/>
        <v>5.9244742855231423E-2</v>
      </c>
      <c r="V4" s="7">
        <f t="shared" si="8"/>
        <v>0</v>
      </c>
      <c r="W4" s="7">
        <f t="shared" si="9"/>
        <v>0</v>
      </c>
    </row>
    <row r="5" spans="1:23" ht="18" x14ac:dyDescent="0.35">
      <c r="A5" s="4">
        <v>2015</v>
      </c>
      <c r="B5" s="5">
        <v>1445066</v>
      </c>
      <c r="C5" s="6">
        <v>1038724</v>
      </c>
      <c r="D5" s="6">
        <v>406342</v>
      </c>
      <c r="E5" s="5">
        <v>313617</v>
      </c>
      <c r="F5" s="6">
        <v>56234</v>
      </c>
      <c r="G5" s="6">
        <v>82828</v>
      </c>
      <c r="H5" s="6">
        <v>21142</v>
      </c>
      <c r="I5" s="6">
        <v>51886</v>
      </c>
      <c r="J5" s="6">
        <v>101465</v>
      </c>
      <c r="K5" s="6">
        <v>0</v>
      </c>
      <c r="L5" s="6">
        <v>62</v>
      </c>
      <c r="M5" s="5">
        <v>1758683</v>
      </c>
      <c r="N5" s="7">
        <f t="shared" si="0"/>
        <v>0.17832491699754874</v>
      </c>
      <c r="O5" s="7">
        <f t="shared" si="1"/>
        <v>0.23104902930204022</v>
      </c>
      <c r="P5" s="7">
        <f t="shared" si="2"/>
        <v>0.59062605370041099</v>
      </c>
      <c r="Q5" s="7">
        <f t="shared" si="3"/>
        <v>3.1975063158056344E-2</v>
      </c>
      <c r="R5" s="7">
        <f t="shared" si="4"/>
        <v>4.7096605812417584E-2</v>
      </c>
      <c r="S5" s="7">
        <f t="shared" si="5"/>
        <v>1.2021495630537169E-2</v>
      </c>
      <c r="T5" s="7">
        <f t="shared" si="6"/>
        <v>2.9502758598337505E-2</v>
      </c>
      <c r="U5" s="7">
        <f t="shared" si="7"/>
        <v>5.7693740145324655E-2</v>
      </c>
      <c r="V5" s="7">
        <f t="shared" si="8"/>
        <v>0</v>
      </c>
      <c r="W5" s="7">
        <f t="shared" si="9"/>
        <v>3.5253652875475568E-5</v>
      </c>
    </row>
    <row r="6" spans="1:23" ht="18" x14ac:dyDescent="0.35">
      <c r="A6" s="4">
        <v>2016</v>
      </c>
      <c r="B6" s="5">
        <v>1476303</v>
      </c>
      <c r="C6" s="6">
        <v>964501</v>
      </c>
      <c r="D6" s="6">
        <v>511802</v>
      </c>
      <c r="E6" s="5">
        <v>315100</v>
      </c>
      <c r="F6" s="6">
        <v>49804</v>
      </c>
      <c r="G6" s="6">
        <v>84079</v>
      </c>
      <c r="H6" s="6">
        <v>34090</v>
      </c>
      <c r="I6" s="6">
        <v>53289</v>
      </c>
      <c r="J6" s="6">
        <v>93794</v>
      </c>
      <c r="K6" s="6">
        <v>0</v>
      </c>
      <c r="L6" s="6">
        <v>44</v>
      </c>
      <c r="M6" s="5">
        <v>1791403</v>
      </c>
      <c r="N6" s="7">
        <f t="shared" si="0"/>
        <v>0.17589565273698882</v>
      </c>
      <c r="O6" s="7">
        <f t="shared" si="1"/>
        <v>0.28569897449094367</v>
      </c>
      <c r="P6" s="7">
        <f t="shared" si="2"/>
        <v>0.53840537277206746</v>
      </c>
      <c r="Q6" s="7">
        <f t="shared" si="3"/>
        <v>2.7801672767099307E-2</v>
      </c>
      <c r="R6" s="7">
        <f t="shared" si="4"/>
        <v>4.6934720998011055E-2</v>
      </c>
      <c r="S6" s="7">
        <f t="shared" si="5"/>
        <v>1.9029777219307997E-2</v>
      </c>
      <c r="T6" s="7">
        <f t="shared" si="6"/>
        <v>2.9747075337040296E-2</v>
      </c>
      <c r="U6" s="7">
        <f t="shared" si="7"/>
        <v>5.235784466141901E-2</v>
      </c>
      <c r="V6" s="7">
        <f t="shared" si="8"/>
        <v>0</v>
      </c>
      <c r="W6" s="7">
        <f t="shared" si="9"/>
        <v>2.4561754111163151E-5</v>
      </c>
    </row>
    <row r="7" spans="1:23" ht="18" x14ac:dyDescent="0.35">
      <c r="A7" s="4">
        <v>2017</v>
      </c>
      <c r="B7" s="5">
        <v>1396697</v>
      </c>
      <c r="C7" s="6">
        <v>911460</v>
      </c>
      <c r="D7" s="6">
        <v>485237</v>
      </c>
      <c r="E7" s="5">
        <v>359878</v>
      </c>
      <c r="F7" s="6">
        <v>63490</v>
      </c>
      <c r="G7" s="6">
        <v>112197</v>
      </c>
      <c r="H7" s="6">
        <v>37955</v>
      </c>
      <c r="I7" s="6">
        <v>51008</v>
      </c>
      <c r="J7" s="6">
        <v>92462</v>
      </c>
      <c r="K7" s="6">
        <v>0</v>
      </c>
      <c r="L7" s="6">
        <v>2767</v>
      </c>
      <c r="M7" s="5">
        <v>1756575</v>
      </c>
      <c r="N7" s="7">
        <f t="shared" si="0"/>
        <v>0.20487482743406915</v>
      </c>
      <c r="O7" s="7">
        <f t="shared" si="1"/>
        <v>0.27624041102714086</v>
      </c>
      <c r="P7" s="7">
        <f t="shared" si="2"/>
        <v>0.51888476153878993</v>
      </c>
      <c r="Q7" s="7">
        <f t="shared" si="3"/>
        <v>3.6144201073111025E-2</v>
      </c>
      <c r="R7" s="7">
        <f t="shared" si="4"/>
        <v>6.3872592972119044E-2</v>
      </c>
      <c r="S7" s="7">
        <f t="shared" si="5"/>
        <v>2.160738937990123E-2</v>
      </c>
      <c r="T7" s="7">
        <f t="shared" si="6"/>
        <v>2.9038327426953021E-2</v>
      </c>
      <c r="U7" s="7">
        <f t="shared" si="7"/>
        <v>5.2637661358040502E-2</v>
      </c>
      <c r="V7" s="7">
        <f t="shared" si="8"/>
        <v>0</v>
      </c>
      <c r="W7" s="7">
        <f t="shared" si="9"/>
        <v>1.5752245136131393E-3</v>
      </c>
    </row>
    <row r="8" spans="1:23" ht="18" x14ac:dyDescent="0.35">
      <c r="A8" s="4">
        <v>2018</v>
      </c>
      <c r="B8" s="5">
        <v>1341960</v>
      </c>
      <c r="C8" s="6">
        <v>894765</v>
      </c>
      <c r="D8" s="6">
        <v>447195</v>
      </c>
      <c r="E8" s="5">
        <v>361895</v>
      </c>
      <c r="F8" s="6">
        <v>55755</v>
      </c>
      <c r="G8" s="6">
        <v>106794</v>
      </c>
      <c r="H8" s="6">
        <v>40332</v>
      </c>
      <c r="I8" s="6">
        <v>52424</v>
      </c>
      <c r="J8" s="6">
        <v>94836</v>
      </c>
      <c r="K8" s="6">
        <v>0</v>
      </c>
      <c r="L8" s="6">
        <v>11754</v>
      </c>
      <c r="M8" s="5">
        <v>1703855</v>
      </c>
      <c r="N8" s="7">
        <f t="shared" si="0"/>
        <v>0.2123977685894633</v>
      </c>
      <c r="O8" s="7">
        <f t="shared" si="1"/>
        <v>0.262460714086586</v>
      </c>
      <c r="P8" s="7">
        <f t="shared" si="2"/>
        <v>0.52514151732395065</v>
      </c>
      <c r="Q8" s="7">
        <f t="shared" si="3"/>
        <v>3.2722854937773459E-2</v>
      </c>
      <c r="R8" s="7">
        <f t="shared" si="4"/>
        <v>6.2677868715354301E-2</v>
      </c>
      <c r="S8" s="7">
        <f t="shared" si="5"/>
        <v>2.3671028344548099E-2</v>
      </c>
      <c r="T8" s="7">
        <f t="shared" si="6"/>
        <v>3.0767876374456746E-2</v>
      </c>
      <c r="U8" s="7">
        <f t="shared" si="7"/>
        <v>5.5659665875323901E-2</v>
      </c>
      <c r="V8" s="7">
        <f t="shared" si="8"/>
        <v>0</v>
      </c>
      <c r="W8" s="7">
        <f t="shared" si="9"/>
        <v>6.8984743420068021E-3</v>
      </c>
    </row>
    <row r="9" spans="1:23" ht="18" x14ac:dyDescent="0.35">
      <c r="A9" s="4">
        <v>2019</v>
      </c>
      <c r="B9" s="5">
        <v>1346200</v>
      </c>
      <c r="C9" s="6">
        <v>957276</v>
      </c>
      <c r="D9" s="6">
        <v>388924</v>
      </c>
      <c r="E9" s="5">
        <v>380145</v>
      </c>
      <c r="F9" s="6">
        <v>46626</v>
      </c>
      <c r="G9" s="6">
        <v>109468</v>
      </c>
      <c r="H9" s="6">
        <v>44143</v>
      </c>
      <c r="I9" s="6">
        <v>62907</v>
      </c>
      <c r="J9" s="6">
        <v>99705</v>
      </c>
      <c r="K9" s="6">
        <v>0</v>
      </c>
      <c r="L9" s="6">
        <v>17296</v>
      </c>
      <c r="M9" s="5">
        <v>1726345</v>
      </c>
      <c r="N9" s="7">
        <f t="shared" si="0"/>
        <v>0.22020221913927981</v>
      </c>
      <c r="O9" s="7">
        <f t="shared" si="1"/>
        <v>0.22528752943357208</v>
      </c>
      <c r="P9" s="7">
        <f t="shared" si="2"/>
        <v>0.55451025142714816</v>
      </c>
      <c r="Q9" s="7">
        <f t="shared" si="3"/>
        <v>2.700850641094335E-2</v>
      </c>
      <c r="R9" s="7">
        <f t="shared" si="4"/>
        <v>6.3410268515273593E-2</v>
      </c>
      <c r="S9" s="7">
        <f t="shared" si="5"/>
        <v>2.5570207577280322E-2</v>
      </c>
      <c r="T9" s="7">
        <f t="shared" si="6"/>
        <v>3.64394139062586E-2</v>
      </c>
      <c r="U9" s="7">
        <f t="shared" si="7"/>
        <v>5.77549678656352E-2</v>
      </c>
      <c r="V9" s="7">
        <f t="shared" si="8"/>
        <v>0</v>
      </c>
      <c r="W9" s="7">
        <f t="shared" si="9"/>
        <v>1.0018854863888736E-2</v>
      </c>
    </row>
    <row r="10" spans="1:23" ht="18" x14ac:dyDescent="0.35">
      <c r="A10" s="4">
        <v>2020</v>
      </c>
      <c r="B10" s="5">
        <v>1295311</v>
      </c>
      <c r="C10" s="6">
        <v>1014963</v>
      </c>
      <c r="D10" s="6">
        <v>280349</v>
      </c>
      <c r="E10" s="5">
        <v>394010</v>
      </c>
      <c r="F10" s="6">
        <v>47136</v>
      </c>
      <c r="G10" s="6">
        <v>115068</v>
      </c>
      <c r="H10" s="6">
        <v>25347</v>
      </c>
      <c r="I10" s="6">
        <v>72889</v>
      </c>
      <c r="J10" s="6">
        <v>104470</v>
      </c>
      <c r="K10" s="6">
        <v>12943</v>
      </c>
      <c r="L10" s="6">
        <v>16156</v>
      </c>
      <c r="M10" s="5">
        <v>1689272</v>
      </c>
      <c r="N10" s="7">
        <f t="shared" si="0"/>
        <v>0.23324248552038984</v>
      </c>
      <c r="O10" s="7">
        <f t="shared" si="1"/>
        <v>0.16595847205186612</v>
      </c>
      <c r="P10" s="7">
        <f t="shared" si="2"/>
        <v>0.60082864097670474</v>
      </c>
      <c r="Q10" s="7">
        <f t="shared" si="3"/>
        <v>2.7903144076264805E-2</v>
      </c>
      <c r="R10" s="7">
        <f t="shared" si="4"/>
        <v>6.8116916636278821E-2</v>
      </c>
      <c r="S10" s="7">
        <f t="shared" si="5"/>
        <v>1.5004688410155381E-2</v>
      </c>
      <c r="T10" s="7">
        <f t="shared" si="6"/>
        <v>4.3148172703981358E-2</v>
      </c>
      <c r="U10" s="7">
        <f t="shared" si="7"/>
        <v>6.1843208198561275E-2</v>
      </c>
      <c r="V10" s="7">
        <f t="shared" si="8"/>
        <v>7.6618803839760561E-3</v>
      </c>
      <c r="W10" s="7">
        <f t="shared" si="9"/>
        <v>9.5638831401929358E-3</v>
      </c>
    </row>
    <row r="11" spans="1:23" ht="18" x14ac:dyDescent="0.35">
      <c r="A11" s="4">
        <v>2021</v>
      </c>
      <c r="B11" s="5">
        <v>1101423</v>
      </c>
      <c r="C11" s="6">
        <v>869814</v>
      </c>
      <c r="D11" s="6">
        <v>231609</v>
      </c>
      <c r="E11" s="5">
        <v>559923</v>
      </c>
      <c r="F11" s="6">
        <v>46010</v>
      </c>
      <c r="G11" s="6">
        <v>84033</v>
      </c>
      <c r="H11" s="6">
        <v>11442</v>
      </c>
      <c r="I11" s="6">
        <v>106680</v>
      </c>
      <c r="J11" s="6">
        <v>110400</v>
      </c>
      <c r="K11" s="6">
        <v>184458</v>
      </c>
      <c r="L11" s="6">
        <v>16900</v>
      </c>
      <c r="M11" s="5">
        <v>1661346</v>
      </c>
      <c r="N11" s="7">
        <f t="shared" si="0"/>
        <v>0.3370297337219339</v>
      </c>
      <c r="O11" s="7">
        <f t="shared" si="1"/>
        <v>0.13941045393313614</v>
      </c>
      <c r="P11" s="7">
        <f t="shared" si="2"/>
        <v>0.52355981234492999</v>
      </c>
      <c r="Q11" s="7">
        <f t="shared" si="3"/>
        <v>2.7694411639718638E-2</v>
      </c>
      <c r="R11" s="7">
        <f t="shared" si="4"/>
        <v>5.058127566443113E-2</v>
      </c>
      <c r="S11" s="7">
        <f t="shared" si="5"/>
        <v>6.8871866546763886E-3</v>
      </c>
      <c r="T11" s="7">
        <f t="shared" si="6"/>
        <v>6.4212993560643E-2</v>
      </c>
      <c r="U11" s="7">
        <f t="shared" si="7"/>
        <v>6.6452141817538307E-2</v>
      </c>
      <c r="V11" s="7">
        <f t="shared" si="8"/>
        <v>0.11102924977698805</v>
      </c>
      <c r="W11" s="7">
        <f t="shared" si="9"/>
        <v>1.0172474607938383E-2</v>
      </c>
    </row>
    <row r="12" spans="1:23" ht="18" x14ac:dyDescent="0.35">
      <c r="A12" s="4">
        <v>2022</v>
      </c>
      <c r="B12" s="9">
        <v>1069254</v>
      </c>
      <c r="C12" s="8">
        <v>847002</v>
      </c>
      <c r="D12" s="8">
        <v>222252</v>
      </c>
      <c r="E12" s="9">
        <v>567902</v>
      </c>
      <c r="F12" s="8">
        <v>39502</v>
      </c>
      <c r="G12" s="8">
        <v>96435</v>
      </c>
      <c r="H12" s="8">
        <v>12477</v>
      </c>
      <c r="I12" s="8">
        <v>110927</v>
      </c>
      <c r="J12" s="8">
        <v>110134</v>
      </c>
      <c r="K12" s="8">
        <v>182396</v>
      </c>
      <c r="L12" s="8">
        <v>16032</v>
      </c>
      <c r="M12" s="9">
        <v>1637157</v>
      </c>
      <c r="N12" s="7">
        <f t="shared" ref="N12:N13" si="10">E12/M12</f>
        <v>0.34688304176080853</v>
      </c>
      <c r="O12" s="7">
        <f t="shared" ref="O12:O13" si="11">D12/M12</f>
        <v>0.13575484819110201</v>
      </c>
      <c r="P12" s="7">
        <f t="shared" ref="P12:P13" si="12">C12/M12</f>
        <v>0.5173614992331218</v>
      </c>
      <c r="Q12" s="7">
        <f t="shared" ref="Q12:Q13" si="13">F12/M12</f>
        <v>2.4128412852279898E-2</v>
      </c>
      <c r="R12" s="7">
        <f t="shared" ref="R12:R13" si="14">G12/M12</f>
        <v>5.8903941405741782E-2</v>
      </c>
      <c r="S12" s="7">
        <f t="shared" ref="S12:S13" si="15">H12/M12</f>
        <v>7.6211383514226188E-3</v>
      </c>
      <c r="T12" s="7">
        <f t="shared" ref="T12:T13" si="16">I12/M12</f>
        <v>6.77558719169878E-2</v>
      </c>
      <c r="U12" s="7">
        <f t="shared" ref="U12:U13" si="17">J12/M12</f>
        <v>6.7271495647637944E-2</v>
      </c>
      <c r="V12" s="7">
        <f t="shared" ref="V12:V13" si="18">K12/M12</f>
        <v>0.1114102068402725</v>
      </c>
      <c r="W12" s="7">
        <f t="shared" ref="W12:W13" si="19">L12/M12</f>
        <v>9.7925855614336317E-3</v>
      </c>
    </row>
    <row r="13" spans="1:23" ht="18" x14ac:dyDescent="0.35">
      <c r="A13" s="4">
        <v>2023</v>
      </c>
      <c r="B13" s="9">
        <v>1080672</v>
      </c>
      <c r="C13" s="8">
        <v>856903</v>
      </c>
      <c r="D13" s="8">
        <v>223769</v>
      </c>
      <c r="E13" s="9">
        <v>587529</v>
      </c>
      <c r="F13" s="8">
        <v>44688</v>
      </c>
      <c r="G13" s="8">
        <v>111019</v>
      </c>
      <c r="H13" s="8">
        <v>11898</v>
      </c>
      <c r="I13" s="8">
        <v>94507</v>
      </c>
      <c r="J13" s="8">
        <v>108736</v>
      </c>
      <c r="K13" s="8">
        <v>197895</v>
      </c>
      <c r="L13" s="8">
        <v>18787</v>
      </c>
      <c r="M13" s="9">
        <v>1668201</v>
      </c>
      <c r="N13" s="7">
        <f t="shared" si="10"/>
        <v>0.35219317096680797</v>
      </c>
      <c r="O13" s="7">
        <f t="shared" si="11"/>
        <v>0.13413791263762581</v>
      </c>
      <c r="P13" s="7">
        <f t="shared" si="12"/>
        <v>0.51366891639556622</v>
      </c>
      <c r="Q13" s="7">
        <f t="shared" si="13"/>
        <v>2.6788138839384464E-2</v>
      </c>
      <c r="R13" s="7">
        <f t="shared" si="14"/>
        <v>6.6550133946688683E-2</v>
      </c>
      <c r="S13" s="7">
        <f t="shared" si="15"/>
        <v>7.1322340653194672E-3</v>
      </c>
      <c r="T13" s="7">
        <f t="shared" si="16"/>
        <v>5.6652046126336092E-2</v>
      </c>
      <c r="U13" s="7">
        <f t="shared" si="17"/>
        <v>6.5181593824724965E-2</v>
      </c>
      <c r="V13" s="7">
        <f t="shared" si="18"/>
        <v>0.1186277912553703</v>
      </c>
      <c r="W13" s="7">
        <f t="shared" si="19"/>
        <v>1.1261832357132025E-2</v>
      </c>
    </row>
    <row r="14" spans="1:23" ht="18" x14ac:dyDescent="0.35">
      <c r="A14" s="4">
        <v>2024</v>
      </c>
      <c r="B14" s="9">
        <v>1193084</v>
      </c>
      <c r="C14" s="8">
        <v>956514</v>
      </c>
      <c r="D14" s="8">
        <v>236570</v>
      </c>
      <c r="E14" s="9">
        <v>498397</v>
      </c>
      <c r="F14" s="8">
        <v>28116</v>
      </c>
      <c r="G14" s="8">
        <v>94112</v>
      </c>
      <c r="H14" s="8">
        <v>15079</v>
      </c>
      <c r="I14" s="8">
        <v>75604</v>
      </c>
      <c r="J14" s="8">
        <v>112292</v>
      </c>
      <c r="K14" s="8">
        <v>149280</v>
      </c>
      <c r="L14" s="8">
        <v>23913</v>
      </c>
      <c r="M14" s="9">
        <v>1691481</v>
      </c>
      <c r="N14" s="7">
        <f t="shared" ref="N14" si="20">E14/M14</f>
        <v>0.29465125532004205</v>
      </c>
      <c r="O14" s="7">
        <f t="shared" ref="O14" si="21">D14/M14</f>
        <v>0.13985968509253133</v>
      </c>
      <c r="P14" s="7">
        <f t="shared" ref="P14" si="22">C14/M14</f>
        <v>0.56548905958742668</v>
      </c>
      <c r="Q14" s="7">
        <f t="shared" ref="Q14" si="23">F14/M14</f>
        <v>1.6622119905573874E-2</v>
      </c>
      <c r="R14" s="7">
        <f t="shared" ref="R14" si="24">G14/M14</f>
        <v>5.5638815925215829E-2</v>
      </c>
      <c r="S14" s="7">
        <f t="shared" ref="S14" si="25">H14/M14</f>
        <v>8.9146729995784758E-3</v>
      </c>
      <c r="T14" s="7">
        <f t="shared" ref="T14" si="26">I14/M14</f>
        <v>4.4696925357127867E-2</v>
      </c>
      <c r="U14" s="7">
        <f t="shared" ref="U14" si="27">J14/M14</f>
        <v>6.6386793585029927E-2</v>
      </c>
      <c r="V14" s="7">
        <f t="shared" ref="V14" si="28">K14/M14</f>
        <v>8.8254021180255646E-2</v>
      </c>
      <c r="W14" s="7">
        <f t="shared" ref="W14" si="29">L14/M14</f>
        <v>1.4137315169369329E-2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046DF-E7C3-40B4-8148-14A3D6FA13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BFB5C-20DC-453C-B423-BF8C0A2CF212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customXml/itemProps3.xml><?xml version="1.0" encoding="utf-8"?>
<ds:datastoreItem xmlns:ds="http://schemas.openxmlformats.org/officeDocument/2006/customXml" ds:itemID="{B6DECFFA-A893-4777-A583-9D2875A17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Corrigé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Jérome BEVERT</dc:creator>
  <cp:lastModifiedBy>Jérôme BEVERT</cp:lastModifiedBy>
  <dcterms:created xsi:type="dcterms:W3CDTF">2022-10-19T22:29:33Z</dcterms:created>
  <dcterms:modified xsi:type="dcterms:W3CDTF">2025-07-07T16:54:56Z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